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ardyston\ROLLING REASSESSMENT 2024+\2024 for 2025\Website\"/>
    </mc:Choice>
  </mc:AlternateContent>
  <xr:revisionPtr revIDLastSave="0" documentId="13_ncr:1_{043EE338-203A-4BB7-9A7F-00D4B22557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dyst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/>
  <c r="H22" i="1"/>
  <c r="F22" i="1"/>
  <c r="E23" i="1"/>
  <c r="E22" i="1"/>
  <c r="E17" i="1"/>
  <c r="F17" i="1"/>
  <c r="E11" i="1"/>
  <c r="H17" i="1"/>
  <c r="F24" i="1" l="1"/>
  <c r="E24" i="1"/>
  <c r="H24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<sst xmlns="http://schemas.openxmlformats.org/spreadsheetml/2006/main" count="40" uniqueCount="39">
  <si>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</si>
  <si>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</si>
  <si>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</si>
  <si>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</si>
  <si>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</si>
  <si>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</si>
  <si>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</si>
  <si>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</si>
  <si>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</si>
  <si>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</si>
  <si>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</si>
  <si>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</si>
  <si>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</si>
  <si>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</si>
  <si>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</si>
  <si>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</si>
  <si>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</si>
  <si>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</si>
  <si>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</si>
  <si>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</si>
  <si>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</si>
  <si>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</si>
  <si>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</si>
  <si>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</si>
  <si>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</si>
  <si>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</si>
  <si>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</si>
  <si>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</si>
  <si>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</si>
  <si>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</si>
  <si>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</si>
  <si>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</si>
  <si>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</si>
  <si>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</si>
  <si>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</si>
  <si>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r>
      <t>New Assessment</t>
    </r>
    <r>
      <rPr>
        <sz val="10"/>
        <rFont val="Arial"/>
        <family val="2"/>
      </rPr>
      <t xml:space="preserve"> - FMV from ASI Letter</t>
    </r>
  </si>
  <si>
    <t>HARDYSTON TOWNSHIP</t>
  </si>
  <si>
    <r>
      <t>2024 Tax</t>
    </r>
    <r>
      <rPr>
        <sz val="10"/>
        <rFont val="Arial"/>
        <family val="2"/>
      </rPr>
      <t xml:space="preserve"> ( = A x D )</t>
    </r>
  </si>
  <si>
    <t>2024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</si>
</sst>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5" customWidth="1"/>
    <col min="2" max="2" width="36.5703125" style="36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39" t="s">
        <v>36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15.95" customHeight="1" x14ac:dyDescent="0.2">
      <c r="A2" s="39" t="s">
        <v>33</v>
      </c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38" t="str">
        <f>"---------- Examples ----------"</f>
        <v>---------- Examples ----------</v>
      </c>
      <c r="F11" s="38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361900</v>
      </c>
      <c r="F14" s="25">
        <v>379100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37" t="s">
        <v>35</v>
      </c>
      <c r="C15" s="24"/>
      <c r="E15" s="25">
        <v>391500</v>
      </c>
      <c r="F15" s="25">
        <v>403100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6" t="s">
        <v>34</v>
      </c>
      <c r="C17" s="27"/>
      <c r="E17" s="28">
        <f>E15/E14</f>
        <v>1.0817905498756561</v>
      </c>
      <c r="F17" s="28">
        <f>F15/F14</f>
        <v>1.0633078343445002</v>
      </c>
      <c r="H17" s="29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6" t="s">
        <v>38</v>
      </c>
      <c r="C19" s="30"/>
      <c r="E19" s="30">
        <v>2.0080000000000001E-2</v>
      </c>
      <c r="F19" s="30">
        <v>2.0080000000000001E-2</v>
      </c>
      <c r="H19" s="30">
        <v>2.0080000000000001E-2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0"/>
      <c r="E20" s="30">
        <v>1.8710000000000001E-2</v>
      </c>
      <c r="F20" s="30">
        <v>1.8710000000000001E-2</v>
      </c>
      <c r="H20" s="30">
        <v>1.8710000000000001E-2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6" t="s">
        <v>37</v>
      </c>
      <c r="C22" s="25"/>
      <c r="E22" s="25">
        <f>(E14*E19)</f>
        <v>7266.9520000000002</v>
      </c>
      <c r="F22" s="25">
        <f>(F14*F19)</f>
        <v>7612.3280000000004</v>
      </c>
      <c r="H22" s="25" t="e">
        <f>(H14*H19)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1">
        <f>(E15*E20)</f>
        <v>7324.9650000000001</v>
      </c>
      <c r="F23" s="31">
        <f>(F15*F20)</f>
        <v>7542.0010000000002</v>
      </c>
      <c r="H23" s="31" t="e">
        <f>(H15*H20)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6"/>
      <c r="E24" s="24">
        <f>E23-E22</f>
        <v>58.01299999999992</v>
      </c>
      <c r="F24" s="24">
        <f>F23-F22</f>
        <v>-70.327000000000226</v>
      </c>
      <c r="G24" s="26"/>
      <c r="H24" s="32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4" customFormat="1" x14ac:dyDescent="0.2">
      <c r="A26" s="33" t="s">
        <v>29</v>
      </c>
      <c r="I26" s="4"/>
    </row>
  </sheetData>
  <sheetProtection algorithmName="SHA-512" hashValue="g4cyvx4RNOK12mkZihrC72G+ALgbD3HiLJoWLPhDL/sm2TndOt2Emsg4E7zu5/VrzEQnqR4/0iNkSZz5qnQ8YQ==" saltValue="9NLll+6UBlTUWqi02pzxng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Hardyston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2025-01-01T22:29:24Z</dcterms:modified>
</cp:coreProperties>
</file>